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https://d.docs.live.net/bd8303d88a156ac0/Documentos/"/>
    </mc:Choice>
  </mc:AlternateContent>
  <xr:revisionPtr revIDLastSave="8" documentId="8_{DA68F2BC-441A-46F3-80F9-305672C198AE}" xr6:coauthVersionLast="45" xr6:coauthVersionMax="45" xr10:uidLastSave="{D826C35C-3C5F-44A0-ACC5-BF4A3471D63B}"/>
  <bookViews>
    <workbookView xWindow="3330" yWindow="3330" windowWidth="11985" windowHeight="11385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1" i="1" l="1"/>
</calcChain>
</file>

<file path=xl/sharedStrings.xml><?xml version="1.0" encoding="utf-8"?>
<sst xmlns="http://schemas.openxmlformats.org/spreadsheetml/2006/main" count="136" uniqueCount="105">
  <si>
    <t>WBS ID</t>
  </si>
  <si>
    <t>TASK NAME</t>
  </si>
  <si>
    <t>TASK LEVEL</t>
  </si>
  <si>
    <t>RISK DESCRIPTION</t>
  </si>
  <si>
    <t>RISK CATEGORY</t>
  </si>
  <si>
    <t>RISK PROBABILITY</t>
  </si>
  <si>
    <t>RISK CONSEQUENCE</t>
  </si>
  <si>
    <t>INITIAL RISK SCORE</t>
  </si>
  <si>
    <t>RISK HANDLING CATEGORY</t>
  </si>
  <si>
    <t>RISK CONTROL PLAN</t>
  </si>
  <si>
    <t>RISK OWNER</t>
  </si>
  <si>
    <t>MITIGATION COST</t>
  </si>
  <si>
    <t xml:space="preserve">project funding approval delayed </t>
  </si>
  <si>
    <t>Financial</t>
  </si>
  <si>
    <t>Project Manager</t>
  </si>
  <si>
    <t>People</t>
  </si>
  <si>
    <t>No suitable candidate found</t>
  </si>
  <si>
    <t>Project canceled</t>
  </si>
  <si>
    <t>HR Manager</t>
  </si>
  <si>
    <t>External</t>
  </si>
  <si>
    <t>Project start delayed</t>
  </si>
  <si>
    <t>Clearly defined deadlines, open communication,</t>
  </si>
  <si>
    <t>Project management team unable to come to an agreement</t>
  </si>
  <si>
    <t>Political</t>
  </si>
  <si>
    <t>project scope not clearly defined</t>
  </si>
  <si>
    <t>Schedule</t>
  </si>
  <si>
    <t>Field Technician</t>
  </si>
  <si>
    <t>Technical</t>
  </si>
  <si>
    <t>Scope adjusted, schedule delayed, expenses increase</t>
  </si>
  <si>
    <t>Accept</t>
  </si>
  <si>
    <t>Issues will need to be addressed in order to complete the project</t>
  </si>
  <si>
    <t>Project Manager, Field Technician</t>
  </si>
  <si>
    <t xml:space="preserve">delay receiving quotes </t>
  </si>
  <si>
    <t>order placed incorrectly</t>
  </si>
  <si>
    <t>printer cost higher than expected</t>
  </si>
  <si>
    <t>delivery delayed due to inclement weather</t>
  </si>
  <si>
    <t>Reach out to prospective PM's at least one month in advance</t>
  </si>
  <si>
    <t>scheduling conflict with client and field technician</t>
  </si>
  <si>
    <t>Order Network Services</t>
  </si>
  <si>
    <t>Order Printers</t>
  </si>
  <si>
    <t>Receive Network Equipment Delivery from ISP</t>
  </si>
  <si>
    <t>weather</t>
  </si>
  <si>
    <t>ISP technician does not show</t>
  </si>
  <si>
    <t>client wants additional printers</t>
  </si>
  <si>
    <t>Client</t>
  </si>
  <si>
    <t>Enviornmental</t>
  </si>
  <si>
    <t>Only one service provider in the area</t>
  </si>
  <si>
    <t>schedule delayed</t>
  </si>
  <si>
    <t>expenses increased, schedule delayed</t>
  </si>
  <si>
    <t>Follow up on quotes to ensure they are delivered on schedule</t>
  </si>
  <si>
    <t>Sign contract with service provider</t>
  </si>
  <si>
    <t>Purchasing Manager</t>
  </si>
  <si>
    <t>Purchase the needed printers</t>
  </si>
  <si>
    <t>Wait for the order to arrive</t>
  </si>
  <si>
    <t>Remain in contact with ISP to ensure appointment will still happen as scheduled</t>
  </si>
  <si>
    <t>Clarify with the client the need for the additional equipment and if it is justified order the additional equipment</t>
  </si>
  <si>
    <t>Field Technician, Purchasing Manager, Client</t>
  </si>
  <si>
    <t>Figure out a new way to rearrange equipment to suit the needs of the business</t>
  </si>
  <si>
    <t>Overall Risk Impact</t>
  </si>
  <si>
    <t>Medium</t>
  </si>
  <si>
    <t>High</t>
  </si>
  <si>
    <t>Low</t>
  </si>
  <si>
    <t>Transfer</t>
  </si>
  <si>
    <t>Reduction</t>
  </si>
  <si>
    <t>Sharing</t>
  </si>
  <si>
    <t>Project Team, Project Manager</t>
  </si>
  <si>
    <t xml:space="preserve"> Accept</t>
  </si>
  <si>
    <t>Reduction, Accept</t>
  </si>
  <si>
    <t>Total</t>
  </si>
  <si>
    <t>Generate first draft of charter</t>
  </si>
  <si>
    <t>1.1.2.4</t>
  </si>
  <si>
    <t>Meet with stakeholders</t>
  </si>
  <si>
    <t>Establish budget</t>
  </si>
  <si>
    <t>1.1.1.4</t>
  </si>
  <si>
    <t>Set appointment with chosen provider</t>
  </si>
  <si>
    <t>Aquire current employee information</t>
  </si>
  <si>
    <t>1.1.1.1</t>
  </si>
  <si>
    <t>1.4.1.4</t>
  </si>
  <si>
    <t>Review service provider contract with stakeholder</t>
  </si>
  <si>
    <t>1.4.1.5</t>
  </si>
  <si>
    <t>Review reveals additional work to be done</t>
  </si>
  <si>
    <t>Set up internet service</t>
  </si>
  <si>
    <t>1.4.2.1</t>
  </si>
  <si>
    <t>Sign contract with provider and stakeholders</t>
  </si>
  <si>
    <t>1.4.1.6</t>
  </si>
  <si>
    <t>Additional Network system and devices</t>
  </si>
  <si>
    <t>1.4.2.6</t>
  </si>
  <si>
    <t>1.4.2.6.4</t>
  </si>
  <si>
    <t>Receive quotes from providers</t>
  </si>
  <si>
    <t>1.4.1.2</t>
  </si>
  <si>
    <t>Complete Phase One</t>
  </si>
  <si>
    <t>Install shared network printers</t>
  </si>
  <si>
    <t>1.4.2.1.1</t>
  </si>
  <si>
    <t>1.1.1</t>
  </si>
  <si>
    <t>1.4.2.1.2</t>
  </si>
  <si>
    <t>Set up central modem</t>
  </si>
  <si>
    <t>Setup local data backup device</t>
  </si>
  <si>
    <t>1.4.2.6.2</t>
  </si>
  <si>
    <t>Double check order with ISP recommendations for equipment before the order is oficially placed</t>
  </si>
  <si>
    <t xml:space="preserve">Schedule survey afterhours, over multiple days. </t>
  </si>
  <si>
    <t>Careful review of project requirements to include technical and functional requirements for the client</t>
  </si>
  <si>
    <t>Remaining Probability After Mitigation</t>
  </si>
  <si>
    <t>1.4.2.2</t>
  </si>
  <si>
    <t>physical configuration offers limited functionality for all business practices</t>
  </si>
  <si>
    <t>Create Project Requirements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</si>
</sst>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scheme val="minor"/>
    </font>
    <font>
      <sz val="11"/>
      <color rgb="FF000000"/>
      <name val="Calibri"/>
      <scheme val="minor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24994659260841701"/>
        <bgColor indexed="64"/>
      </patternFill>
    </fill>
  </fills>
  <borders count="4">
    <border>
      <left/>
      <right/>
      <top/>
      <bottom/>
      <diagonal/>
    </border>
    <border>
      <left style="thin">
        <color rgb="FFB1BBCC"/>
      </left>
      <right style="thin">
        <color rgb="FFB1BBCC"/>
      </right>
      <top style="thin">
        <color rgb="FFB1BBCC"/>
      </top>
      <bottom style="thin">
        <color rgb="FFB1BBCC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1BBCC"/>
      </left>
      <right style="thin">
        <color rgb="FFB1BBCC"/>
      </right>
      <top style="thin">
        <color rgb="FFB1BBCC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9" fontId="0" fillId="0" borderId="0" xfId="0" applyNumberFormat="1" applyFont="1" applyBorder="1" applyAlignment="1">
      <alignment horizontal="left" vertical="top" wrapText="1"/>
    </xf>
    <xf numFmtId="9" fontId="0" fillId="0" borderId="0" xfId="0" applyNumberFormat="1" applyFont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6" fontId="0" fillId="0" borderId="0" xfId="0" applyNumberFormat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6" fontId="0" fillId="0" borderId="0" xfId="0" applyNumberFormat="1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5" fillId="2" borderId="3" xfId="0" applyFont="1" applyFill="1" applyBorder="1" applyAlignment="1">
      <alignment vertical="center" wrapText="1"/>
    </xf>
    <xf numFmtId="0" fontId="6" fillId="0" borderId="0" xfId="0" applyFont="1" applyBorder="1" applyAlignment="1">
      <alignment horizontal="left" vertical="top" wrapText="1"/>
    </xf>
    <xf numFmtId="9" fontId="6" fillId="0" borderId="0" xfId="0" applyNumberFormat="1" applyFont="1" applyBorder="1" applyAlignment="1">
      <alignment horizontal="left" vertical="top" wrapText="1"/>
    </xf>
    <xf numFmtId="6" fontId="6" fillId="0" borderId="0" xfId="0" applyNumberFormat="1" applyFont="1" applyBorder="1" applyAlignment="1">
      <alignment horizontal="left" vertical="top" wrapText="1"/>
    </xf>
    <xf numFmtId="0" fontId="1" fillId="0" borderId="0" xfId="0" applyFont="1" applyFill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3" fillId="0" borderId="1" xfId="0" applyFont="1" applyFill="1" applyBorder="1" applyAlignment="1">
      <alignment horizontal="left" vertical="top" wrapText="1"/>
    </xf>
    <xf numFmtId="0" fontId="0" fillId="0" borderId="0" xfId="0" applyFill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0" fillId="3" borderId="0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vertical="center" wrapText="1"/>
    </xf>
    <xf numFmtId="0" fontId="1" fillId="3" borderId="0" xfId="0" applyFont="1" applyFill="1" applyAlignment="1">
      <alignment horizontal="left" vertical="top" wrapText="1"/>
    </xf>
    <xf numFmtId="0" fontId="1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wrapText="1"/>
    </xf>
    <xf numFmtId="0" fontId="1" fillId="4" borderId="0" xfId="0" applyFont="1" applyFill="1" applyBorder="1" applyAlignment="1">
      <alignment horizontal="left" vertical="top" wrapText="1"/>
    </xf>
    <xf numFmtId="0" fontId="0" fillId="4" borderId="0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vertical="center" wrapText="1"/>
    </xf>
    <xf numFmtId="0" fontId="1" fillId="4" borderId="0" xfId="0" applyFont="1" applyFill="1" applyAlignment="1">
      <alignment horizontal="left" vertical="top" wrapText="1"/>
    </xf>
    <xf numFmtId="0" fontId="1" fillId="4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 wrapText="1"/>
    </xf>
    <xf numFmtId="0" fontId="3" fillId="4" borderId="1" xfId="0" applyFont="1" applyFill="1" applyBorder="1" applyAlignment="1">
      <alignment horizontal="left" vertical="top" wrapText="1"/>
    </xf>
    <xf numFmtId="0" fontId="0" fillId="4" borderId="0" xfId="0" applyFont="1" applyFill="1" applyAlignment="1">
      <alignment horizontal="left" vertical="top" wrapText="1"/>
    </xf>
    <xf numFmtId="9" fontId="0" fillId="4" borderId="0" xfId="0" applyNumberFormat="1" applyFont="1" applyFill="1" applyAlignment="1">
      <alignment horizontal="left" vertical="top" wrapText="1"/>
    </xf>
    <xf numFmtId="6" fontId="0" fillId="4" borderId="0" xfId="0" applyNumberFormat="1" applyFont="1" applyFill="1" applyAlignment="1">
      <alignment horizontal="left" vertical="top" wrapText="1"/>
    </xf>
    <xf numFmtId="9" fontId="0" fillId="4" borderId="0" xfId="0" applyNumberFormat="1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0" fontId="0" fillId="4" borderId="0" xfId="0" applyFill="1" applyAlignment="1">
      <alignment horizontal="left" vertical="top" wrapText="1"/>
    </xf>
    <xf numFmtId="0" fontId="0" fillId="4" borderId="0" xfId="0" applyFill="1" applyAlignment="1">
      <alignment wrapText="1"/>
    </xf>
    <xf numFmtId="0" fontId="1" fillId="4" borderId="0" xfId="0" applyFont="1" applyFill="1" applyAlignment="1">
      <alignment horizontal="left" vertical="top"/>
    </xf>
    <xf numFmtId="0" fontId="3" fillId="4" borderId="1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horizontal="center" vertical="center" wrapText="1"/>
    </xf>
    <xf numFmtId="0" fontId="0" fillId="5" borderId="0" xfId="0" applyFill="1" applyAlignment="1">
      <alignment horizontal="center" wrapText="1"/>
    </xf>
  </cellXfs>
  <cellStyles count="1">
    <cellStyle name="Normal" xfId="0" builtinId="0"/>
  </cellStyles>
  <dxfs count="17">
    <dxf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3" formatCode="0%"/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0" formatCode="&quot;$&quot;#,##0_);[Red]\(&quot;$&quot;#,##0\)"/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0" formatCode="&quot;$&quot;#,##0_);[Red]\(&quot;$&quot;#,##0\)"/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0" formatCode="&quot;$&quot;#,##0_);[Red]\(&quot;$&quot;#,##0\)"/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3" formatCode="0%"/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rgb="FFB1BBCC"/>
        </left>
        <right style="thin">
          <color rgb="FFB1BBCC"/>
        </right>
        <top style="thin">
          <color rgb="FFB1BBCC"/>
        </top>
        <bottom style="thin">
          <color rgb="FFB1BBCC"/>
        </bottom>
        <vertical/>
        <horizontal/>
      </border>
    </dxf>
    <dxf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top" textRotation="0" wrapText="1" indent="0" justifyLastLine="0" shrinkToFit="0" readingOrder="0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9" tint="-0.2499465926084170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N21" totalsRowShown="0" headerRowDxfId="16" headerRowBorderDxfId="15" tableBorderDxfId="14">
  <autoFilter ref="A1:N21" xr:uid="{00000000-0009-0000-0100-000001000000}"/>
  <tableColumns count="14">
    <tableColumn id="1" xr3:uid="{00000000-0010-0000-0000-000001000000}" name="WBS ID" dataDxfId="13"/>
    <tableColumn id="2" xr3:uid="{00000000-0010-0000-0000-000002000000}" name="TASK LEVEL" dataDxfId="12"/>
    <tableColumn id="3" xr3:uid="{00000000-0010-0000-0000-000003000000}" name="TASK NAME" dataDxfId="11"/>
    <tableColumn id="4" xr3:uid="{00000000-0010-0000-0000-000004000000}" name="RISK DESCRIPTION" dataDxfId="10"/>
    <tableColumn id="5" xr3:uid="{00000000-0010-0000-0000-000005000000}" name="RISK CATEGORY" dataDxfId="9"/>
    <tableColumn id="6" xr3:uid="{00000000-0010-0000-0000-000006000000}" name="RISK PROBABILITY" dataDxfId="8"/>
    <tableColumn id="7" xr3:uid="{00000000-0010-0000-0000-000007000000}" name="INITIAL RISK SCORE" dataDxfId="7"/>
    <tableColumn id="8" xr3:uid="{00000000-0010-0000-0000-000008000000}" name="RISK CONSEQUENCE" dataDxfId="6"/>
    <tableColumn id="9" xr3:uid="{00000000-0010-0000-0000-000009000000}" name="RISK HANDLING CATEGORY" dataDxfId="5"/>
    <tableColumn id="10" xr3:uid="{00000000-0010-0000-0000-00000A000000}" name="RISK CONTROL PLAN" dataDxfId="4"/>
    <tableColumn id="11" xr3:uid="{00000000-0010-0000-0000-00000B000000}" name="RISK OWNER" dataDxfId="3"/>
    <tableColumn id="12" xr3:uid="{00000000-0010-0000-0000-00000C000000}" name="MITIGATION COST" dataDxfId="2"/>
    <tableColumn id="13" xr3:uid="{00000000-0010-0000-0000-00000D000000}" name="Remaining Probability After Mitigation" dataDxfId="1"/>
    <tableColumn id="14" xr3:uid="{00000000-0010-0000-0000-00000E000000}" name="Overall Risk Impact" dataDxfId="0"/>
  </tableColumns>
  <tableStyleInfo name="TableStyleMedium1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3"/>
  <sheetViews>
    <sheetView tabSelected="1" workbookViewId="0">
      <selection activeCell="C5" sqref="C5"/>
    </sheetView>
  </sheetViews>
  <sheetFormatPr defaultRowHeight="15" x14ac:dyDescent="0.25"/>
  <cols>
    <col min="1" max="1" width="10.7109375" style="6" customWidth="1"/>
    <col min="2" max="2" width="13" customWidth="1"/>
    <col min="3" max="3" width="30.5703125" style="3" customWidth="1"/>
    <col min="4" max="4" width="36.5703125" customWidth="1"/>
    <col min="5" max="5" width="17" customWidth="1"/>
    <col min="6" max="6" width="18.85546875" customWidth="1"/>
    <col min="7" max="7" width="20" customWidth="1"/>
    <col min="8" max="8" width="32.28515625" customWidth="1"/>
    <col min="9" max="9" width="27" customWidth="1"/>
    <col min="10" max="10" width="21" customWidth="1"/>
    <col min="11" max="11" width="14.42578125" customWidth="1"/>
    <col min="12" max="12" width="19.28515625" customWidth="1"/>
    <col min="13" max="13" width="37" customWidth="1"/>
    <col min="14" max="14" width="20" customWidth="1"/>
  </cols>
  <sheetData>
    <row r="1" spans="1:18" s="51" customFormat="1" x14ac:dyDescent="0.25">
      <c r="A1" s="49" t="s">
        <v>0</v>
      </c>
      <c r="B1" s="49" t="s">
        <v>2</v>
      </c>
      <c r="C1" s="49" t="s">
        <v>1</v>
      </c>
      <c r="D1" s="49" t="s">
        <v>3</v>
      </c>
      <c r="E1" s="49" t="s">
        <v>4</v>
      </c>
      <c r="F1" s="49" t="s">
        <v>5</v>
      </c>
      <c r="G1" s="49" t="s">
        <v>7</v>
      </c>
      <c r="H1" s="49" t="s">
        <v>6</v>
      </c>
      <c r="I1" s="49" t="s">
        <v>8</v>
      </c>
      <c r="J1" s="49" t="s">
        <v>9</v>
      </c>
      <c r="K1" s="49" t="s">
        <v>10</v>
      </c>
      <c r="L1" s="49" t="s">
        <v>11</v>
      </c>
      <c r="M1" s="49" t="s">
        <v>101</v>
      </c>
      <c r="N1" s="49" t="s">
        <v>58</v>
      </c>
      <c r="O1" s="50"/>
      <c r="P1" s="50"/>
      <c r="Q1" s="50"/>
      <c r="R1" s="50"/>
    </row>
    <row r="2" spans="1:18" s="32" customFormat="1" x14ac:dyDescent="0.25">
      <c r="A2" s="27">
        <v>1</v>
      </c>
      <c r="B2" s="28">
        <v>1</v>
      </c>
      <c r="C2" s="29" t="s">
        <v>90</v>
      </c>
      <c r="D2" s="28"/>
      <c r="E2" s="28"/>
      <c r="F2" s="28"/>
      <c r="G2" s="28"/>
      <c r="H2" s="28"/>
      <c r="I2" s="28"/>
      <c r="J2" s="28"/>
      <c r="K2" s="28"/>
      <c r="L2" s="28"/>
      <c r="M2" s="28"/>
      <c r="N2" s="27"/>
      <c r="O2" s="30"/>
      <c r="P2" s="31"/>
      <c r="Q2" s="31"/>
      <c r="R2" s="31"/>
    </row>
    <row r="3" spans="1:18" s="2" customFormat="1" x14ac:dyDescent="0.25">
      <c r="A3" s="8">
        <v>1.1000000000000001</v>
      </c>
      <c r="B3" s="7">
        <v>2</v>
      </c>
      <c r="C3" s="4" t="s">
        <v>71</v>
      </c>
      <c r="D3" s="7"/>
      <c r="E3" s="7"/>
      <c r="F3" s="7"/>
      <c r="G3" s="7"/>
      <c r="H3" s="7"/>
      <c r="I3" s="7"/>
      <c r="J3" s="7"/>
      <c r="K3" s="7"/>
      <c r="M3" s="7"/>
      <c r="N3" s="8"/>
      <c r="O3" s="9"/>
      <c r="P3" s="1"/>
      <c r="Q3" s="1"/>
      <c r="R3" s="1"/>
    </row>
    <row r="4" spans="1:18" s="38" customFormat="1" x14ac:dyDescent="0.25">
      <c r="A4" s="33" t="s">
        <v>93</v>
      </c>
      <c r="B4" s="34">
        <v>3</v>
      </c>
      <c r="C4" s="35" t="s">
        <v>104</v>
      </c>
      <c r="D4" s="34"/>
      <c r="E4" s="34"/>
      <c r="F4" s="34"/>
      <c r="G4" s="34"/>
      <c r="H4" s="34"/>
      <c r="I4" s="34"/>
      <c r="J4" s="34"/>
      <c r="K4" s="34"/>
      <c r="L4" s="34"/>
      <c r="M4" s="34"/>
      <c r="N4" s="33"/>
      <c r="O4" s="36"/>
      <c r="P4" s="37"/>
      <c r="Q4" s="37"/>
      <c r="R4" s="37"/>
    </row>
    <row r="5" spans="1:18" s="2" customFormat="1" ht="60" x14ac:dyDescent="0.25">
      <c r="A5" s="8" t="s">
        <v>76</v>
      </c>
      <c r="B5" s="7">
        <v>4</v>
      </c>
      <c r="C5" s="25" t="s">
        <v>75</v>
      </c>
      <c r="D5" s="7" t="s">
        <v>16</v>
      </c>
      <c r="E5" s="7" t="s">
        <v>15</v>
      </c>
      <c r="F5" s="10">
        <v>0.15</v>
      </c>
      <c r="G5" s="15">
        <v>100000</v>
      </c>
      <c r="H5" s="7" t="s">
        <v>17</v>
      </c>
      <c r="I5" s="7" t="s">
        <v>63</v>
      </c>
      <c r="J5" s="7" t="s">
        <v>36</v>
      </c>
      <c r="K5" s="7" t="s">
        <v>18</v>
      </c>
      <c r="L5" s="15">
        <v>3000</v>
      </c>
      <c r="M5" s="10">
        <v>0.05</v>
      </c>
      <c r="N5" s="7" t="s">
        <v>60</v>
      </c>
      <c r="O5" s="9"/>
      <c r="P5" s="1"/>
      <c r="Q5" s="1"/>
      <c r="R5" s="1"/>
    </row>
    <row r="6" spans="1:18" s="38" customFormat="1" ht="45" x14ac:dyDescent="0.25">
      <c r="A6" s="33" t="s">
        <v>73</v>
      </c>
      <c r="B6" s="34">
        <v>4</v>
      </c>
      <c r="C6" s="39" t="s">
        <v>72</v>
      </c>
      <c r="D6" s="40" t="s">
        <v>12</v>
      </c>
      <c r="E6" s="40" t="s">
        <v>13</v>
      </c>
      <c r="F6" s="41">
        <v>0.05</v>
      </c>
      <c r="G6" s="42">
        <v>1000</v>
      </c>
      <c r="H6" s="40" t="s">
        <v>20</v>
      </c>
      <c r="I6" s="40" t="s">
        <v>29</v>
      </c>
      <c r="J6" s="40" t="s">
        <v>21</v>
      </c>
      <c r="K6" s="40" t="s">
        <v>14</v>
      </c>
      <c r="L6" s="42">
        <v>0</v>
      </c>
      <c r="M6" s="43">
        <v>0.01</v>
      </c>
      <c r="N6" s="34" t="s">
        <v>61</v>
      </c>
      <c r="O6" s="36"/>
      <c r="P6" s="37"/>
      <c r="Q6" s="37"/>
      <c r="R6" s="37"/>
    </row>
    <row r="7" spans="1:18" s="3" customFormat="1" ht="90" x14ac:dyDescent="0.25">
      <c r="A7" s="9" t="s">
        <v>70</v>
      </c>
      <c r="B7" s="12">
        <v>4</v>
      </c>
      <c r="C7" s="25" t="s">
        <v>69</v>
      </c>
      <c r="D7" s="12" t="s">
        <v>22</v>
      </c>
      <c r="E7" s="12" t="s">
        <v>23</v>
      </c>
      <c r="F7" s="11">
        <v>0.3</v>
      </c>
      <c r="G7" s="13">
        <v>1500</v>
      </c>
      <c r="H7" s="12" t="s">
        <v>24</v>
      </c>
      <c r="I7" s="12" t="s">
        <v>63</v>
      </c>
      <c r="J7" s="12" t="s">
        <v>100</v>
      </c>
      <c r="K7" s="12" t="s">
        <v>65</v>
      </c>
      <c r="L7" s="13">
        <v>0</v>
      </c>
      <c r="M7" s="11">
        <v>0.1</v>
      </c>
      <c r="N7" s="14" t="s">
        <v>61</v>
      </c>
      <c r="O7" s="14"/>
    </row>
    <row r="8" spans="1:18" s="46" customFormat="1" x14ac:dyDescent="0.25">
      <c r="A8" s="36">
        <v>1.4</v>
      </c>
      <c r="B8" s="40">
        <v>2</v>
      </c>
      <c r="C8" s="44" t="s">
        <v>81</v>
      </c>
      <c r="D8" s="40"/>
      <c r="E8" s="40"/>
      <c r="F8" s="40"/>
      <c r="G8" s="40"/>
      <c r="H8" s="40"/>
      <c r="I8" s="40"/>
      <c r="J8" s="40"/>
      <c r="K8" s="40"/>
      <c r="L8" s="40"/>
      <c r="M8" s="40"/>
      <c r="N8" s="45"/>
      <c r="O8" s="45"/>
    </row>
    <row r="9" spans="1:18" s="3" customFormat="1" ht="45" x14ac:dyDescent="0.25">
      <c r="A9" s="9" t="s">
        <v>89</v>
      </c>
      <c r="B9" s="14">
        <v>4</v>
      </c>
      <c r="C9" s="25" t="s">
        <v>88</v>
      </c>
      <c r="D9" s="12" t="s">
        <v>32</v>
      </c>
      <c r="E9" s="12" t="s">
        <v>19</v>
      </c>
      <c r="F9" s="11">
        <v>0.2</v>
      </c>
      <c r="G9" s="13">
        <v>5000</v>
      </c>
      <c r="H9" s="12" t="s">
        <v>47</v>
      </c>
      <c r="I9" s="12" t="s">
        <v>63</v>
      </c>
      <c r="J9" s="12" t="s">
        <v>49</v>
      </c>
      <c r="K9" s="12" t="s">
        <v>51</v>
      </c>
      <c r="L9" s="13">
        <v>0</v>
      </c>
      <c r="M9" s="11">
        <v>0.1</v>
      </c>
      <c r="N9" s="14" t="s">
        <v>60</v>
      </c>
      <c r="O9" s="14"/>
    </row>
    <row r="10" spans="1:18" s="46" customFormat="1" ht="45" x14ac:dyDescent="0.25">
      <c r="A10" s="36" t="s">
        <v>77</v>
      </c>
      <c r="B10" s="45">
        <v>4</v>
      </c>
      <c r="C10" s="39" t="s">
        <v>74</v>
      </c>
      <c r="D10" s="40" t="s">
        <v>37</v>
      </c>
      <c r="E10" s="40" t="s">
        <v>25</v>
      </c>
      <c r="F10" s="41">
        <v>0.1</v>
      </c>
      <c r="G10" s="42">
        <v>2500</v>
      </c>
      <c r="H10" s="40" t="s">
        <v>47</v>
      </c>
      <c r="I10" s="40" t="s">
        <v>64</v>
      </c>
      <c r="J10" s="40" t="s">
        <v>99</v>
      </c>
      <c r="K10" s="40" t="s">
        <v>26</v>
      </c>
      <c r="L10" s="42">
        <v>1500</v>
      </c>
      <c r="M10" s="41">
        <v>0.05</v>
      </c>
      <c r="N10" s="45" t="s">
        <v>61</v>
      </c>
      <c r="O10" s="45"/>
    </row>
    <row r="11" spans="1:18" s="3" customFormat="1" ht="45" x14ac:dyDescent="0.25">
      <c r="A11" s="9" t="s">
        <v>79</v>
      </c>
      <c r="B11" s="14">
        <v>4</v>
      </c>
      <c r="C11" s="26" t="s">
        <v>78</v>
      </c>
      <c r="D11" s="12" t="s">
        <v>80</v>
      </c>
      <c r="E11" s="12" t="s">
        <v>27</v>
      </c>
      <c r="F11" s="11">
        <v>0.45</v>
      </c>
      <c r="G11" s="13">
        <v>2000</v>
      </c>
      <c r="H11" s="12" t="s">
        <v>28</v>
      </c>
      <c r="I11" s="12" t="s">
        <v>64</v>
      </c>
      <c r="J11" s="12" t="s">
        <v>30</v>
      </c>
      <c r="K11" s="12" t="s">
        <v>31</v>
      </c>
      <c r="L11" s="13">
        <v>1000</v>
      </c>
      <c r="M11" s="11">
        <v>0.25</v>
      </c>
      <c r="N11" s="14" t="s">
        <v>61</v>
      </c>
      <c r="O11" s="14"/>
    </row>
    <row r="12" spans="1:18" s="46" customFormat="1" ht="30" x14ac:dyDescent="0.25">
      <c r="A12" s="36" t="s">
        <v>84</v>
      </c>
      <c r="B12" s="45">
        <v>4</v>
      </c>
      <c r="C12" s="39" t="s">
        <v>83</v>
      </c>
      <c r="D12" s="40" t="s">
        <v>46</v>
      </c>
      <c r="E12" s="40" t="s">
        <v>19</v>
      </c>
      <c r="F12" s="41">
        <v>0.3</v>
      </c>
      <c r="G12" s="42">
        <v>2500</v>
      </c>
      <c r="H12" s="42">
        <v>2500</v>
      </c>
      <c r="I12" s="40" t="s">
        <v>66</v>
      </c>
      <c r="J12" s="40" t="s">
        <v>50</v>
      </c>
      <c r="K12" s="40" t="s">
        <v>51</v>
      </c>
      <c r="L12" s="42">
        <v>2500</v>
      </c>
      <c r="M12" s="41">
        <v>0.3</v>
      </c>
      <c r="N12" s="45" t="s">
        <v>61</v>
      </c>
      <c r="O12" s="45"/>
    </row>
    <row r="13" spans="1:18" s="3" customFormat="1" ht="30" x14ac:dyDescent="0.25">
      <c r="A13" s="9" t="s">
        <v>82</v>
      </c>
      <c r="B13" s="14">
        <v>4</v>
      </c>
      <c r="C13" s="25" t="s">
        <v>40</v>
      </c>
      <c r="D13" s="12" t="s">
        <v>35</v>
      </c>
      <c r="E13" s="12" t="s">
        <v>41</v>
      </c>
      <c r="F13" s="11">
        <v>0.35</v>
      </c>
      <c r="G13" s="13">
        <v>0</v>
      </c>
      <c r="H13" s="12" t="s">
        <v>47</v>
      </c>
      <c r="I13" s="12" t="s">
        <v>29</v>
      </c>
      <c r="J13" s="12" t="s">
        <v>53</v>
      </c>
      <c r="K13" s="12" t="s">
        <v>26</v>
      </c>
      <c r="L13" s="13">
        <v>0</v>
      </c>
      <c r="M13" s="11">
        <v>0.35</v>
      </c>
      <c r="N13" s="14" t="s">
        <v>60</v>
      </c>
      <c r="O13" s="14"/>
    </row>
    <row r="14" spans="1:18" s="46" customFormat="1" ht="30" x14ac:dyDescent="0.25">
      <c r="A14" s="36" t="s">
        <v>92</v>
      </c>
      <c r="B14" s="45">
        <v>5</v>
      </c>
      <c r="C14" s="39" t="s">
        <v>39</v>
      </c>
      <c r="D14" s="40" t="s">
        <v>34</v>
      </c>
      <c r="E14" s="40" t="s">
        <v>13</v>
      </c>
      <c r="F14" s="41">
        <v>0.2</v>
      </c>
      <c r="G14" s="42">
        <v>1500</v>
      </c>
      <c r="H14" s="42">
        <v>4000</v>
      </c>
      <c r="I14" s="40" t="s">
        <v>29</v>
      </c>
      <c r="J14" s="40" t="s">
        <v>52</v>
      </c>
      <c r="K14" s="40" t="s">
        <v>51</v>
      </c>
      <c r="L14" s="42">
        <v>1500</v>
      </c>
      <c r="M14" s="41">
        <v>0.1</v>
      </c>
      <c r="N14" s="45" t="s">
        <v>61</v>
      </c>
      <c r="O14" s="45"/>
    </row>
    <row r="15" spans="1:18" s="3" customFormat="1" ht="90" x14ac:dyDescent="0.25">
      <c r="A15" s="9" t="s">
        <v>94</v>
      </c>
      <c r="B15" s="14">
        <v>5</v>
      </c>
      <c r="C15" s="25" t="s">
        <v>38</v>
      </c>
      <c r="D15" s="12" t="s">
        <v>33</v>
      </c>
      <c r="E15" s="12" t="s">
        <v>27</v>
      </c>
      <c r="F15" s="11">
        <v>0.25</v>
      </c>
      <c r="G15" s="13">
        <v>2000</v>
      </c>
      <c r="H15" s="12" t="s">
        <v>48</v>
      </c>
      <c r="I15" s="12" t="s">
        <v>64</v>
      </c>
      <c r="J15" s="12" t="s">
        <v>98</v>
      </c>
      <c r="K15" s="12" t="s">
        <v>51</v>
      </c>
      <c r="L15" s="13">
        <v>0</v>
      </c>
      <c r="M15" s="11">
        <v>0.05</v>
      </c>
      <c r="N15" s="14" t="s">
        <v>60</v>
      </c>
      <c r="O15" s="14"/>
    </row>
    <row r="16" spans="1:18" s="46" customFormat="1" ht="60" x14ac:dyDescent="0.25">
      <c r="A16" s="36" t="s">
        <v>102</v>
      </c>
      <c r="B16" s="45">
        <v>4</v>
      </c>
      <c r="C16" s="39" t="s">
        <v>95</v>
      </c>
      <c r="D16" s="40" t="s">
        <v>42</v>
      </c>
      <c r="E16" s="40" t="s">
        <v>19</v>
      </c>
      <c r="F16" s="41">
        <v>0.25</v>
      </c>
      <c r="G16" s="42">
        <v>1000</v>
      </c>
      <c r="H16" s="40" t="s">
        <v>47</v>
      </c>
      <c r="I16" s="40" t="s">
        <v>62</v>
      </c>
      <c r="J16" s="40" t="s">
        <v>54</v>
      </c>
      <c r="K16" s="40" t="s">
        <v>26</v>
      </c>
      <c r="L16" s="42">
        <v>0</v>
      </c>
      <c r="M16" s="41">
        <v>0.1</v>
      </c>
      <c r="N16" s="45" t="s">
        <v>59</v>
      </c>
      <c r="O16" s="45"/>
    </row>
    <row r="17" spans="1:15" s="3" customFormat="1" ht="30" x14ac:dyDescent="0.25">
      <c r="A17" s="23" t="s">
        <v>86</v>
      </c>
      <c r="B17" s="24">
        <v>4</v>
      </c>
      <c r="C17" s="22" t="s">
        <v>85</v>
      </c>
      <c r="D17" s="12"/>
      <c r="E17" s="12"/>
      <c r="F17" s="11"/>
      <c r="G17" s="13"/>
      <c r="H17" s="13"/>
      <c r="I17" s="12"/>
      <c r="J17" s="12"/>
      <c r="K17" s="12"/>
      <c r="L17" s="13"/>
      <c r="M17" s="11"/>
      <c r="N17" s="14"/>
      <c r="O17" s="14"/>
    </row>
    <row r="18" spans="1:15" s="46" customFormat="1" ht="60" x14ac:dyDescent="0.25">
      <c r="A18" s="47" t="s">
        <v>97</v>
      </c>
      <c r="B18" s="45">
        <v>5</v>
      </c>
      <c r="C18" s="39" t="s">
        <v>96</v>
      </c>
      <c r="D18" s="40" t="s">
        <v>103</v>
      </c>
      <c r="E18" s="40" t="s">
        <v>45</v>
      </c>
      <c r="F18" s="41">
        <v>0.3</v>
      </c>
      <c r="G18" s="42">
        <v>0</v>
      </c>
      <c r="H18" s="40" t="s">
        <v>47</v>
      </c>
      <c r="I18" s="40" t="s">
        <v>29</v>
      </c>
      <c r="J18" s="40" t="s">
        <v>57</v>
      </c>
      <c r="K18" s="40" t="s">
        <v>26</v>
      </c>
      <c r="L18" s="42">
        <v>0</v>
      </c>
      <c r="M18" s="41">
        <v>0.3</v>
      </c>
      <c r="N18" s="45" t="s">
        <v>59</v>
      </c>
      <c r="O18" s="45"/>
    </row>
    <row r="19" spans="1:15" s="3" customFormat="1" ht="90" x14ac:dyDescent="0.25">
      <c r="A19" s="9" t="s">
        <v>87</v>
      </c>
      <c r="B19" s="14">
        <v>5</v>
      </c>
      <c r="C19" s="25" t="s">
        <v>91</v>
      </c>
      <c r="D19" s="12" t="s">
        <v>43</v>
      </c>
      <c r="E19" s="12" t="s">
        <v>44</v>
      </c>
      <c r="F19" s="11">
        <v>0.4</v>
      </c>
      <c r="G19" s="13">
        <v>500</v>
      </c>
      <c r="H19" s="13">
        <v>500</v>
      </c>
      <c r="I19" s="12" t="s">
        <v>67</v>
      </c>
      <c r="J19" s="12" t="s">
        <v>55</v>
      </c>
      <c r="K19" s="12" t="s">
        <v>56</v>
      </c>
      <c r="L19" s="13">
        <v>500</v>
      </c>
      <c r="M19" s="11">
        <v>0.4</v>
      </c>
      <c r="N19" s="14" t="s">
        <v>59</v>
      </c>
      <c r="O19" s="14"/>
    </row>
    <row r="20" spans="1:15" s="46" customFormat="1" x14ac:dyDescent="0.25">
      <c r="A20" s="36"/>
      <c r="B20" s="45"/>
      <c r="C20" s="48"/>
      <c r="D20" s="40"/>
      <c r="E20" s="40"/>
      <c r="F20" s="41"/>
      <c r="G20" s="42"/>
      <c r="H20" s="42"/>
      <c r="I20" s="40"/>
      <c r="J20" s="40"/>
      <c r="K20" s="40"/>
      <c r="L20" s="42"/>
      <c r="M20" s="41"/>
      <c r="N20" s="45"/>
      <c r="O20" s="45"/>
    </row>
    <row r="21" spans="1:15" s="3" customFormat="1" x14ac:dyDescent="0.25">
      <c r="A21" s="16" t="s">
        <v>68</v>
      </c>
      <c r="B21" s="17"/>
      <c r="C21" s="18"/>
      <c r="D21" s="19"/>
      <c r="E21" s="19"/>
      <c r="F21" s="20"/>
      <c r="G21" s="21"/>
      <c r="H21" s="21"/>
      <c r="I21" s="19"/>
      <c r="J21" s="19"/>
      <c r="K21" s="19"/>
      <c r="L21" s="21">
        <f>SUBTOTAL(109,L2:L20)</f>
        <v>10000</v>
      </c>
      <c r="M21" s="20"/>
      <c r="N21" s="17"/>
      <c r="O21" s="14"/>
    </row>
    <row r="22" spans="1:15" s="3" customFormat="1" x14ac:dyDescent="0.25">
      <c r="A22" s="9"/>
      <c r="B22" s="14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4"/>
      <c r="O22" s="14"/>
    </row>
    <row r="23" spans="1:15" s="3" customFormat="1" x14ac:dyDescent="0.25">
      <c r="A23" s="9"/>
      <c r="B23" s="14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4"/>
      <c r="O23" s="14"/>
    </row>
    <row r="24" spans="1:15" s="3" customFormat="1" x14ac:dyDescent="0.25">
      <c r="A24" s="9"/>
      <c r="B24" s="14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4"/>
      <c r="O24" s="14"/>
    </row>
    <row r="25" spans="1:15" s="3" customFormat="1" x14ac:dyDescent="0.25">
      <c r="A25" s="9"/>
      <c r="B25" s="14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4"/>
      <c r="O25" s="14"/>
    </row>
    <row r="26" spans="1:15" s="3" customFormat="1" x14ac:dyDescent="0.25">
      <c r="A26" s="9"/>
      <c r="B26" s="14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4"/>
      <c r="O26" s="14"/>
    </row>
    <row r="27" spans="1:15" s="3" customFormat="1" x14ac:dyDescent="0.25">
      <c r="A27" s="9"/>
      <c r="B27" s="14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4"/>
      <c r="O27" s="14"/>
    </row>
    <row r="28" spans="1:15" s="3" customFormat="1" x14ac:dyDescent="0.25">
      <c r="A28" s="9"/>
      <c r="B28" s="14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4"/>
      <c r="O28" s="14"/>
    </row>
    <row r="29" spans="1:15" s="3" customFormat="1" x14ac:dyDescent="0.25">
      <c r="A29" s="9"/>
      <c r="B29" s="14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4"/>
      <c r="O29" s="14"/>
    </row>
    <row r="30" spans="1:15" s="3" customFormat="1" x14ac:dyDescent="0.25">
      <c r="A30" s="9"/>
      <c r="B30" s="14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4"/>
      <c r="O30" s="14"/>
    </row>
    <row r="31" spans="1:15" s="3" customFormat="1" x14ac:dyDescent="0.25">
      <c r="A31" s="9"/>
      <c r="B31" s="14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4"/>
      <c r="O31" s="14"/>
    </row>
    <row r="32" spans="1:15" s="3" customFormat="1" x14ac:dyDescent="0.25">
      <c r="A32" s="9"/>
      <c r="B32" s="14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4"/>
      <c r="O32" s="14"/>
    </row>
    <row r="33" spans="1:15" s="3" customFormat="1" x14ac:dyDescent="0.25">
      <c r="A33" s="9"/>
      <c r="B33" s="14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4"/>
      <c r="O33" s="14"/>
    </row>
    <row r="34" spans="1:15" s="3" customFormat="1" x14ac:dyDescent="0.25">
      <c r="A34" s="9"/>
      <c r="B34" s="14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4"/>
      <c r="O34" s="14"/>
    </row>
    <row r="35" spans="1:15" s="3" customFormat="1" x14ac:dyDescent="0.25">
      <c r="A35" s="9"/>
      <c r="B35" s="14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4"/>
      <c r="O35" s="14"/>
    </row>
    <row r="36" spans="1:15" s="3" customFormat="1" x14ac:dyDescent="0.25">
      <c r="A36" s="9"/>
      <c r="B36" s="14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4"/>
      <c r="O36" s="14"/>
    </row>
    <row r="37" spans="1:15" s="3" customFormat="1" x14ac:dyDescent="0.25">
      <c r="A37" s="9"/>
      <c r="B37" s="14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4"/>
      <c r="O37" s="14"/>
    </row>
    <row r="38" spans="1:15" s="3" customFormat="1" x14ac:dyDescent="0.25">
      <c r="A38" s="9"/>
      <c r="B38" s="14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4"/>
      <c r="O38" s="14"/>
    </row>
    <row r="39" spans="1:15" s="3" customFormat="1" x14ac:dyDescent="0.25">
      <c r="A39" s="9"/>
      <c r="B39" s="14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4"/>
      <c r="O39" s="14"/>
    </row>
    <row r="40" spans="1:15" s="3" customFormat="1" x14ac:dyDescent="0.25">
      <c r="A40" s="5"/>
    </row>
    <row r="41" spans="1:15" s="3" customFormat="1" x14ac:dyDescent="0.25">
      <c r="A41" s="5"/>
    </row>
    <row r="42" spans="1:15" s="3" customFormat="1" x14ac:dyDescent="0.25">
      <c r="A42" s="5"/>
    </row>
    <row r="43" spans="1:15" x14ac:dyDescent="0.25">
      <c r="A43" s="5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MDJD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Kalise Dickerson</dc:creator>
  <cp:lastModifiedBy>Quinston Barfield</cp:lastModifiedBy>
  <dcterms:created xsi:type="dcterms:W3CDTF">2016-09-30T13:58:55Z</dcterms:created>
  <dcterms:modified xsi:type="dcterms:W3CDTF">2020-09-29T19:59:14Z</dcterms:modified>
</cp:coreProperties>
</file>